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.txstate.edu\dept\AA\COHP\CDIS\CDIS-Shares\Administration\Course Equivalents\"/>
    </mc:Choice>
  </mc:AlternateContent>
  <bookViews>
    <workbookView xWindow="0" yWindow="0" windowWidth="21570" windowHeight="798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Sheet1!$A$1:$F$48</definedName>
  </definedNames>
  <calcPr calcId="171027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29" i="2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28" i="2"/>
  <c r="F30" i="2"/>
  <c r="C32" i="2"/>
  <c r="C31" i="2" l="1"/>
  <c r="C34" i="2" s="1"/>
</calcChain>
</file>

<file path=xl/sharedStrings.xml><?xml version="1.0" encoding="utf-8"?>
<sst xmlns="http://schemas.openxmlformats.org/spreadsheetml/2006/main" count="50" uniqueCount="49">
  <si>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</si>
  <si>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</si>
  <si>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</si>
  <si>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</si>
  <si>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</si>
  <si>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</si>
  <si>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</si>
  <si>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</si>
  <si>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</si>
  <si>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</si>
  <si>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</si>
  <si>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</si>
  <si>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</si>
  <si>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</si>
  <si>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</si>
  <si>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</si>
  <si>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</si>
  <si>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</si>
  <si>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</si>
  <si>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</si>
  <si>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</si>
  <si>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</si>
  <si>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</si>
  <si>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</si>
  <si>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</si>
  <si>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</si>
  <si>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</si>
  <si>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</si>
  <si>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</si>
  <si>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</si>
  <si>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</si>
  <si>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</si>
  <si>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</si>
  <si>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</si>
  <si>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</si>
  <si>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 Physiology, Zoology, Neurophysiology, Human Genetics, Veterinary Sceince)</t>
  </si>
  <si>
    <t>Social/Behavorial Science - 3 hours (Psychology, Sociology, Anthropology, Public Health)</t>
  </si>
  <si>
    <t>Statistics--HP 3302 (Not Business Statistcs)</t>
  </si>
  <si>
    <t>Development Across the LifeSpan  OR Human Growth or Development)</t>
  </si>
  <si>
    <t>ASLP 2020 Phonetics</t>
  </si>
  <si>
    <t>ASLP 3025 Anatomical Bases of Speech and Hearing</t>
  </si>
  <si>
    <t>ASLP 3030 Speech and Hearing Sciences</t>
  </si>
  <si>
    <t xml:space="preserve">                          University of North Texas                                                 updated 1/2018</t>
  </si>
  <si>
    <t>ASLP 3035 Normal Speech and Language Development</t>
  </si>
  <si>
    <t>ASLP 3040 Intro to Audiology</t>
  </si>
  <si>
    <t>ASLP 4035 Speech Sound Disorders</t>
  </si>
  <si>
    <t>ASLP 4040 Introduction to Language Disorders</t>
  </si>
  <si>
    <t>ASLP 4045 Basic Rehabilitative Audiology</t>
  </si>
  <si>
    <t>ASLP 4050 Neurological Bases of Speech and Hearing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</si>
</sst>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0"/>
  <sheetViews>
    <sheetView tabSelected="1" view="pageBreakPreview" zoomScaleNormal="100" zoomScaleSheetLayoutView="100" workbookViewId="0">
      <selection activeCell="C15" sqref="C15"/>
    </sheetView>
  </sheetViews>
  <sheetFormatPr defaultColWidth="10.7109375" defaultRowHeight="15.75"/>
  <cols>
    <col min="1" max="1" width="48" style="3" customWidth="1"/>
    <col min="2" max="2" width="81.855468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42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40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44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47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41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43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46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48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39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41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32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E30" s="8"/>
      <c r="F30" s="8">
        <f>IF(E30&gt;"",VLOOKUP(E30,Sheet2!$A$1:$B$5,2)*C30,0)</f>
        <v>0</v>
      </c>
    </row>
    <row r="31" spans="1:6" s="7" customFormat="1">
      <c r="A31" s="7" t="s">
        <v>5</v>
      </c>
      <c r="C31" s="8">
        <f>SUM(Sheet2!A6:'Sheet2'!A34)</f>
        <v>0</v>
      </c>
      <c r="E31" s="8"/>
      <c r="F31" s="8"/>
    </row>
    <row r="32" spans="1:6" s="7" customFormat="1">
      <c r="A32" s="7" t="s">
        <v>6</v>
      </c>
      <c r="C32" s="8">
        <f>SUM(F5:F30)</f>
        <v>0</v>
      </c>
      <c r="E32" s="8"/>
      <c r="F32" s="8"/>
    </row>
    <row r="33" spans="1:6" s="7" customFormat="1">
      <c r="C33" s="8"/>
      <c r="E33" s="8"/>
      <c r="F33" s="8"/>
    </row>
    <row r="34" spans="1:6" s="7" customFormat="1">
      <c r="A34" s="7" t="s">
        <v>7</v>
      </c>
      <c r="C34" s="9">
        <f>IF(C31&gt;0,C32/C31,0)</f>
        <v>0</v>
      </c>
      <c r="E34" s="8"/>
      <c r="F34" s="8"/>
    </row>
    <row r="35" spans="1:6" s="7" customFormat="1">
      <c r="C35" s="8"/>
      <c r="E35" s="8"/>
      <c r="F35" s="8"/>
    </row>
    <row r="36" spans="1:6" s="7" customFormat="1">
      <c r="A36" s="14" t="s">
        <v>19</v>
      </c>
      <c r="B36" s="14"/>
      <c r="C36" s="14"/>
      <c r="D36" s="14"/>
      <c r="E36" s="14"/>
      <c r="F36" s="14"/>
    </row>
    <row r="37" spans="1:6" s="7" customFormat="1">
      <c r="A37" s="14"/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7" t="s">
        <v>33</v>
      </c>
      <c r="C40" s="8"/>
      <c r="E40" s="8"/>
      <c r="F40" s="8"/>
    </row>
    <row r="41" spans="1:6" s="7" customFormat="1">
      <c r="A41" s="7" t="s">
        <v>34</v>
      </c>
      <c r="C41" s="8"/>
      <c r="E41" s="8"/>
      <c r="F41" s="8"/>
    </row>
    <row r="42" spans="1:6" s="7" customFormat="1">
      <c r="A42" s="7" t="s">
        <v>35</v>
      </c>
      <c r="C42" s="8"/>
      <c r="E42" s="8"/>
      <c r="F42" s="8"/>
    </row>
    <row r="43" spans="1:6" s="7" customFormat="1">
      <c r="A43" s="7" t="s">
        <v>36</v>
      </c>
      <c r="C43" s="8"/>
      <c r="E43" s="8"/>
      <c r="F43" s="8"/>
    </row>
    <row r="44" spans="1:6" s="7" customFormat="1" ht="18.75">
      <c r="A44" s="10" t="s">
        <v>37</v>
      </c>
      <c r="C44" s="8"/>
      <c r="E44" s="8"/>
      <c r="F44" s="8"/>
    </row>
    <row r="45" spans="1:6" s="7" customFormat="1">
      <c r="C45" s="8"/>
      <c r="E45" s="8"/>
      <c r="F45" s="8"/>
    </row>
    <row r="46" spans="1:6" s="7" customFormat="1">
      <c r="A46" s="7" t="s">
        <v>38</v>
      </c>
      <c r="C46" s="8"/>
      <c r="E46" s="8"/>
      <c r="F46" s="8"/>
    </row>
    <row r="47" spans="1:6" s="7" customFormat="1">
      <c r="C47" s="8"/>
      <c r="E47" s="8"/>
      <c r="F47" s="8"/>
    </row>
    <row r="48" spans="1:6" s="7" customFormat="1">
      <c r="C48" s="8"/>
      <c r="E48" s="8"/>
      <c r="F48" s="8"/>
    </row>
    <row r="49" spans="1:6" s="5" customFormat="1">
      <c r="A49" s="7"/>
      <c r="C49" s="6"/>
      <c r="E49" s="6"/>
      <c r="F49" s="6"/>
    </row>
    <row r="50" spans="1:6">
      <c r="A50" s="5"/>
    </row>
  </sheetData>
  <mergeCells count="4">
    <mergeCell ref="D2:F2"/>
    <mergeCell ref="A36:F39"/>
    <mergeCell ref="D1:F1"/>
    <mergeCell ref="A19:B19"/>
  </mergeCells>
  <phoneticPr fontId="0" type="noConversion"/>
  <printOptions gridLines="1"/>
  <pageMargins left="0.7" right="0.7" top="0.75" bottom="0.5" header="0.3" footer="0.3"/>
  <pageSetup scale="65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workbookViewId="0">
      <selection activeCell="D31" sqref="D31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2010-02-19T19:43:24Z</cp:lastPrinted>
  <dcterms:created xsi:type="dcterms:W3CDTF">1998-11-02T22:06:08Z</dcterms:created>
  <dcterms:modified xsi:type="dcterms:W3CDTF">2018-01-11T19:34:08Z</dcterms:modified>
</cp:coreProperties>
</file>