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8_{1586B2E1-D498-4E1D-A219-B7A81D077FBB}" xr6:coauthVersionLast="47" xr6:coauthVersionMax="47" xr10:uidLastSave="{00000000-0000-0000-0000-000000000000}"/>
  <bookViews>
    <workbookView xWindow="-22740" yWindow="1665" windowWidth="21600" windowHeight="1326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19" i="2"/>
  <c r="F18" i="2"/>
  <c r="F17" i="2"/>
  <c r="F16" i="2"/>
  <c r="F30" i="2"/>
  <c r="A8" i="3"/>
  <c r="A9" i="3"/>
  <c r="A10" i="3"/>
  <c r="A11" i="3"/>
  <c r="A13" i="3"/>
  <c r="A14" i="3"/>
  <c r="A15" i="3"/>
  <c r="A7" i="3"/>
  <c r="A6" i="3"/>
  <c r="A12" i="3"/>
  <c r="A16" i="3"/>
  <c r="F5" i="2"/>
  <c r="F6" i="2"/>
  <c r="C33" i="2" s="1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28" i="2"/>
  <c r="F29" i="2"/>
  <c r="F31" i="2"/>
  <c r="C32" i="2"/>
  <c r="C35" i="2" s="1"/>
</calcChain>
</file>

<file path=xl/sharedStrings.xml><?xml version="1.0" encoding="utf-8"?>
<sst xmlns="http://schemas.openxmlformats.org/spreadsheetml/2006/main" count="49" uniqueCount="48">
  <si>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</si>
  <si>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</si>
  <si>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</si>
  <si>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</si>
  <si>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</si>
  <si>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</si>
  <si>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</si>
  <si>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</si>
  <si>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</si>
  <si>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</si>
  <si>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</si>
  <si>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</si>
  <si>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</si>
  <si>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</si>
  <si>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</si>
  <si>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</si>
  <si>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</si>
  <si>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</si>
  <si>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</si>
  <si>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</si>
  <si>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</si>
  <si>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</si>
  <si>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</si>
  <si>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</si>
  <si>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</si>
  <si>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</si>
  <si>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</si>
  <si>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</si>
  <si>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</si>
  <si>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</si>
  <si>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</si>
  <si>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</si>
  <si>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Hardin-Simmons University</t>
  </si>
  <si>
    <t>2352 Normal Speech, Language, and Hearing</t>
  </si>
  <si>
    <t>3352 Audiology</t>
  </si>
  <si>
    <t>3353 Aural Rehabilitation</t>
  </si>
  <si>
    <t>4352 Language Disorders</t>
  </si>
  <si>
    <t>List all additional CDIS courses taken by the student with hours &amp; grades. *Do not include clinical practicum courses.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</si>
  <si>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</si>
  <si>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</si>
  <si>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</si>
  <si>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</si>
  <si>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</si>
  <si>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 OR Human Growth and Development</t>
  </si>
  <si>
    <t>3356 Anatomy, Physiology and Neurology of Speech and Language</t>
  </si>
  <si>
    <t>3354 Articulation and Phonological Processing</t>
  </si>
  <si>
    <t>2353  Audiology</t>
  </si>
  <si>
    <t>3351 Phonetics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</si>
</sst>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Geneva"/>
      <charset val="1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1"/>
  <sheetViews>
    <sheetView tabSelected="1" view="pageBreakPreview" zoomScaleNormal="100" zoomScaleSheetLayoutView="100" workbookViewId="0">
      <selection activeCell="B12" sqref="B12"/>
    </sheetView>
  </sheetViews>
  <sheetFormatPr defaultColWidth="8.7109375" defaultRowHeight="15.75"/>
  <cols>
    <col min="1" max="1" width="41.28515625" style="3" customWidth="1"/>
    <col min="2" max="2" width="87.14062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8.7109375" style="1"/>
  </cols>
  <sheetData>
    <row r="1" spans="1:6" s="7" customFormat="1">
      <c r="A1" s="7" t="s">
        <v>29</v>
      </c>
      <c r="C1" s="8" t="s">
        <v>0</v>
      </c>
      <c r="D1" s="13" t="s">
        <v>18</v>
      </c>
      <c r="E1" s="13"/>
      <c r="F1" s="13"/>
    </row>
    <row r="2" spans="1:6" s="7" customFormat="1">
      <c r="A2" s="7" t="s">
        <v>30</v>
      </c>
      <c r="C2" s="8"/>
      <c r="D2" s="13"/>
      <c r="E2" s="13"/>
      <c r="F2" s="13"/>
    </row>
    <row r="3" spans="1:6" s="8" customFormat="1">
      <c r="A3" s="8" t="s">
        <v>1</v>
      </c>
      <c r="B3" s="8" t="s">
        <v>32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45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46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35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B9" s="10" t="s">
        <v>34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33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36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44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47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>
        <v>3</v>
      </c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A19" s="15" t="s">
        <v>37</v>
      </c>
      <c r="B19" s="16"/>
      <c r="C19" s="11"/>
      <c r="D19" s="11"/>
      <c r="E19" s="11"/>
      <c r="F19" s="11">
        <f>IF(E19&gt;"",VLOOKUP(E19,Sheet2!$A$1:$B$5,2)*C19,0)</f>
        <v>0</v>
      </c>
    </row>
    <row r="20" spans="1:6" s="10" customFormat="1" ht="18.75">
      <c r="C20" s="11"/>
      <c r="D20" s="11"/>
      <c r="E20" s="11"/>
      <c r="F20" s="11">
        <f>IF(E20&gt;"",VLOOKUP(E20,Sheet2!$A$1:$B$5,2)*C20,0)</f>
        <v>0</v>
      </c>
    </row>
    <row r="21" spans="1:6" s="10" customFormat="1" ht="18.75">
      <c r="A21" s="10" t="s">
        <v>13</v>
      </c>
      <c r="C21" s="11">
        <v>3</v>
      </c>
      <c r="D21" s="11"/>
      <c r="E21" s="11"/>
      <c r="F21" s="11">
        <f>IF(E21&gt;"",VLOOKUP(E21,Sheet2!$A$1:$B$5,2)*C21,0)</f>
        <v>0</v>
      </c>
    </row>
    <row r="22" spans="1:6" s="10" customFormat="1" ht="18.75">
      <c r="A22" s="10" t="s">
        <v>14</v>
      </c>
      <c r="C22" s="11">
        <v>3</v>
      </c>
      <c r="D22" s="11"/>
      <c r="E22" s="11"/>
      <c r="F22" s="11">
        <f>IF(E22&gt;"",VLOOKUP(E22,Sheet2!$A$1:$B$5,2)*C22,0)</f>
        <v>0</v>
      </c>
    </row>
    <row r="23" spans="1:6" s="10" customFormat="1" ht="18.75">
      <c r="A23" s="10" t="s">
        <v>16</v>
      </c>
      <c r="C23" s="11">
        <v>3</v>
      </c>
      <c r="D23" s="11"/>
      <c r="E23" s="11"/>
      <c r="F23" s="11">
        <f>IF(E23&gt;"",VLOOKUP(E23,Sheet2!$A$1:$B$5,2)*C23,0)</f>
        <v>0</v>
      </c>
    </row>
    <row r="24" spans="1:6" s="10" customFormat="1" ht="18.75">
      <c r="A24" s="10" t="s">
        <v>15</v>
      </c>
      <c r="C24" s="11">
        <v>3</v>
      </c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5</v>
      </c>
      <c r="C32" s="8">
        <f>SUM(Sheet2!A6:'Sheet2'!A34)</f>
        <v>0</v>
      </c>
      <c r="E32" s="8"/>
      <c r="F32" s="8"/>
    </row>
    <row r="33" spans="1:6" s="7" customFormat="1">
      <c r="A33" s="7" t="s">
        <v>6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7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14" t="s">
        <v>19</v>
      </c>
      <c r="B37" s="14"/>
      <c r="C37" s="14"/>
      <c r="D37" s="14"/>
      <c r="E37" s="14"/>
      <c r="F37" s="14"/>
    </row>
    <row r="38" spans="1:6" s="7" customFormat="1">
      <c r="A38" s="14"/>
      <c r="B38" s="14"/>
      <c r="C38" s="14"/>
      <c r="D38" s="14"/>
      <c r="E38" s="14"/>
      <c r="F38" s="14"/>
    </row>
    <row r="39" spans="1:6" s="7" customFormat="1">
      <c r="A39" s="14"/>
      <c r="B39" s="14"/>
      <c r="C39" s="14"/>
      <c r="D39" s="14"/>
      <c r="E39" s="14"/>
      <c r="F39" s="14"/>
    </row>
    <row r="40" spans="1:6" s="7" customFormat="1">
      <c r="A40" s="14"/>
      <c r="B40" s="14"/>
      <c r="C40" s="14"/>
      <c r="D40" s="14"/>
      <c r="E40" s="14"/>
      <c r="F40" s="14"/>
    </row>
    <row r="41" spans="1:6" s="7" customFormat="1">
      <c r="A41" s="7" t="s">
        <v>38</v>
      </c>
      <c r="C41" s="8"/>
      <c r="E41" s="8"/>
      <c r="F41" s="8"/>
    </row>
    <row r="42" spans="1:6" s="7" customFormat="1">
      <c r="A42" s="7" t="s">
        <v>39</v>
      </c>
      <c r="C42" s="8"/>
      <c r="E42" s="8"/>
      <c r="F42" s="8"/>
    </row>
    <row r="43" spans="1:6" s="7" customFormat="1">
      <c r="A43" s="7" t="s">
        <v>40</v>
      </c>
      <c r="C43" s="8"/>
      <c r="E43" s="8"/>
      <c r="F43" s="8"/>
    </row>
    <row r="44" spans="1:6" s="7" customFormat="1">
      <c r="A44" s="7" t="s">
        <v>41</v>
      </c>
      <c r="C44" s="8"/>
      <c r="E44" s="8"/>
      <c r="F44" s="8"/>
    </row>
    <row r="45" spans="1:6" s="7" customFormat="1" ht="18.75">
      <c r="A45" s="10" t="s">
        <v>42</v>
      </c>
      <c r="C45" s="8"/>
      <c r="E45" s="8"/>
      <c r="F45" s="8"/>
    </row>
    <row r="46" spans="1:6" s="7" customFormat="1" ht="18.75">
      <c r="A46" s="10"/>
      <c r="C46" s="8"/>
      <c r="E46" s="8"/>
      <c r="F46" s="8"/>
    </row>
    <row r="47" spans="1:6" s="7" customFormat="1">
      <c r="A47" s="7" t="s">
        <v>43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4" orientation="landscape" horizontalDpi="4294967292" verticalDpi="4294967292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workbookViewId="0">
      <selection activeCell="A28" sqref="A28: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2010-02-19T20:29:12Z</cp:lastPrinted>
  <dcterms:created xsi:type="dcterms:W3CDTF">1998-11-02T22:06:08Z</dcterms:created>
  <dcterms:modified xsi:type="dcterms:W3CDTF">2023-01-06T14:52:21Z</dcterms:modified>
</cp:coreProperties>
</file>