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urse Equivalents\"/>
    </mc:Choice>
  </mc:AlternateContent>
  <bookViews>
    <workbookView xWindow="270" yWindow="135" windowWidth="14505" windowHeight="874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Sheet1!$A$1:$F$52</definedName>
  </definedNames>
  <calcPr calcId="15251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C34" i="2"/>
  <c r="C37" i="2" s="1"/>
  <c r="F5" i="2"/>
  <c r="F6" i="2"/>
  <c r="F7" i="2"/>
  <c r="F8" i="2"/>
  <c r="F9" i="2"/>
  <c r="F10" i="2"/>
  <c r="F11" i="2"/>
  <c r="F12" i="2"/>
  <c r="F13" i="2"/>
  <c r="F14" i="2"/>
  <c r="F15" i="2"/>
  <c r="C35" i="2" l="1"/>
</calcChain>
</file>

<file path=xl/sharedStrings.xml><?xml version="1.0" encoding="utf-8"?>
<sst xmlns="http://schemas.openxmlformats.org/spreadsheetml/2006/main" count="49" uniqueCount="49">
  <si>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</si>
  <si>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</si>
  <si>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</si>
  <si>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</si>
  <si>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</si>
  <si>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</si>
  <si>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</si>
  <si>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</si>
  <si>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</si>
  <si>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</si>
  <si>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</si>
  <si>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</si>
  <si>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</si>
  <si>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</si>
  <si>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</si>
  <si>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</si>
  <si>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</si>
  <si>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</si>
  <si>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</si>
  <si>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</si>
  <si>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</si>
  <si>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</si>
  <si>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</si>
  <si>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</si>
  <si>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</si>
  <si>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</si>
  <si>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</si>
  <si>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</si>
  <si>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</si>
  <si>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</si>
  <si>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</si>
  <si>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</si>
  <si>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</si>
  <si>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CMDS 3400 The speech and hearing mech</t>
  </si>
  <si>
    <t>CMDS 3410 Phonetics</t>
  </si>
  <si>
    <t>CMDS 4620 Aural rehab</t>
  </si>
  <si>
    <t xml:space="preserve">CMDS 4600 Intro to audiology </t>
  </si>
  <si>
    <t xml:space="preserve">ASHA requires: </t>
  </si>
  <si>
    <t>Biological Science-3 hours ( Human Anatomy &amp;  Physiology, Zoology, Neurophysiology, Human Genetics, Veterinary Science )</t>
  </si>
  <si>
    <t>Physcial Science - 3 hours (Chemistry or Intro to Physics 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</si>
  <si>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</si>
  <si>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</si>
  <si>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</si>
  <si>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>CMDS 3560 - Neuroanatomy for Comm Disorders</t>
  </si>
  <si>
    <t>CMDS 4400 - Adult Neurogenic Comm Disorders</t>
  </si>
  <si>
    <t>CMDS 4510 Articulation Disorders</t>
  </si>
  <si>
    <t>CMDS 4520 Language Acquisition</t>
  </si>
  <si>
    <t>CMDS 4560 Child &amp; Adolescent Lang Dis</t>
  </si>
  <si>
    <t>Auburn University                           Feb.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</si>
</sst>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zoomScale="60" zoomScaleNormal="100" workbookViewId="0">
      <selection activeCell="B14" sqref="B14"/>
    </sheetView>
  </sheetViews>
  <sheetFormatPr defaultColWidth="10.7109375" defaultRowHeight="15.75" x14ac:dyDescent="0.25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 x14ac:dyDescent="0.25">
      <c r="A2" s="7" t="s">
        <v>30</v>
      </c>
      <c r="C2" s="8"/>
      <c r="D2" s="16"/>
      <c r="E2" s="16"/>
      <c r="F2" s="16"/>
    </row>
    <row r="3" spans="1:6" s="8" customFormat="1" x14ac:dyDescent="0.25">
      <c r="A3" s="8" t="s">
        <v>1</v>
      </c>
      <c r="B3" s="15" t="s">
        <v>48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33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45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36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35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C9" s="11"/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46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47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B12" s="10" t="s">
        <v>43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34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C14" s="11"/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/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 x14ac:dyDescent="0.3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 x14ac:dyDescent="0.3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 x14ac:dyDescent="0.3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 x14ac:dyDescent="0.3">
      <c r="A24" s="10" t="s">
        <v>16</v>
      </c>
      <c r="B24" s="10" t="s">
        <v>44</v>
      </c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 x14ac:dyDescent="0.3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 x14ac:dyDescent="0.3">
      <c r="C26" s="8"/>
      <c r="D26" s="8"/>
      <c r="E26" s="8"/>
      <c r="F26" s="11">
        <f>IF(E26&gt;"",VLOOKUP(E26,Sheet2!$A$1:$B$5,2)*C26,0)</f>
        <v>0</v>
      </c>
    </row>
    <row r="27" spans="1:6" s="7" customFormat="1" ht="18.75" x14ac:dyDescent="0.3">
      <c r="C27" s="8"/>
      <c r="D27" s="8"/>
      <c r="E27" s="8"/>
      <c r="F27" s="11">
        <f>IF(E27&gt;"",VLOOKUP(E27,Sheet2!$A$1:$B$5,2)*C27,0)</f>
        <v>0</v>
      </c>
    </row>
    <row r="28" spans="1:6" s="7" customFormat="1" ht="18.75" x14ac:dyDescent="0.3">
      <c r="C28" s="8"/>
      <c r="D28" s="8"/>
      <c r="E28" s="8"/>
      <c r="F28" s="11">
        <f>IF(E28&gt;"",VLOOKUP(E28,Sheet2!$A$1:$B$5,2)*C28,0)</f>
        <v>0</v>
      </c>
    </row>
    <row r="29" spans="1:6" s="7" customFormat="1" ht="18.75" x14ac:dyDescent="0.3">
      <c r="C29" s="8"/>
      <c r="D29" s="8"/>
      <c r="E29" s="8"/>
      <c r="F29" s="11">
        <f>IF(E29&gt;"",VLOOKUP(E29,Sheet2!$A$1:$B$5,2)*C29,0)</f>
        <v>0</v>
      </c>
    </row>
    <row r="30" spans="1:6" s="7" customFormat="1" ht="18.75" x14ac:dyDescent="0.3">
      <c r="C30" s="8"/>
      <c r="E30" s="8"/>
      <c r="F30" s="11">
        <f>IF(E30&gt;"",VLOOKUP(E30,Sheet2!$A$1:$B$5,2)*C30,0)</f>
        <v>0</v>
      </c>
    </row>
    <row r="31" spans="1:6" s="7" customFormat="1" x14ac:dyDescent="0.25">
      <c r="E31" s="8"/>
      <c r="F31" s="8"/>
    </row>
    <row r="32" spans="1:6" s="7" customFormat="1" x14ac:dyDescent="0.25">
      <c r="E32" s="8"/>
      <c r="F32" s="8"/>
    </row>
    <row r="33" spans="1:6" s="7" customFormat="1" x14ac:dyDescent="0.25">
      <c r="E33" s="8"/>
      <c r="F33" s="8"/>
    </row>
    <row r="34" spans="1:6" s="7" customFormat="1" x14ac:dyDescent="0.25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x14ac:dyDescent="0.25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x14ac:dyDescent="0.25">
      <c r="C36" s="8"/>
      <c r="D36" s="13"/>
      <c r="E36" s="13"/>
      <c r="F36" s="13"/>
    </row>
    <row r="37" spans="1:6" s="7" customFormat="1" x14ac:dyDescent="0.25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x14ac:dyDescent="0.25">
      <c r="C38" s="13"/>
      <c r="E38" s="8"/>
      <c r="F38" s="8"/>
    </row>
    <row r="39" spans="1:6" s="7" customFormat="1" x14ac:dyDescent="0.25">
      <c r="A39" s="13" t="s">
        <v>19</v>
      </c>
      <c r="B39" s="13"/>
      <c r="C39" s="13"/>
      <c r="E39" s="8"/>
      <c r="F39" s="8"/>
    </row>
    <row r="40" spans="1:6" s="7" customFormat="1" x14ac:dyDescent="0.25">
      <c r="A40" s="13"/>
      <c r="B40" s="13"/>
      <c r="C40" s="8"/>
      <c r="E40" s="8"/>
      <c r="F40" s="8"/>
    </row>
    <row r="41" spans="1:6" s="7" customFormat="1" x14ac:dyDescent="0.25">
      <c r="A41" s="13"/>
      <c r="B41" s="13"/>
      <c r="C41" s="8"/>
      <c r="E41" s="8"/>
      <c r="F41" s="8"/>
    </row>
    <row r="42" spans="1:6" s="7" customFormat="1" x14ac:dyDescent="0.25">
      <c r="A42" s="13"/>
      <c r="B42" s="13"/>
      <c r="C42" s="8"/>
      <c r="E42" s="8"/>
      <c r="F42" s="8"/>
    </row>
    <row r="43" spans="1:6" s="7" customFormat="1" x14ac:dyDescent="0.25">
      <c r="A43" s="7" t="s">
        <v>37</v>
      </c>
      <c r="C43" s="8"/>
      <c r="E43" s="8"/>
      <c r="F43" s="8"/>
    </row>
    <row r="44" spans="1:6" s="7" customFormat="1" x14ac:dyDescent="0.25">
      <c r="A44" s="7" t="s">
        <v>39</v>
      </c>
      <c r="C44" s="8"/>
      <c r="E44" s="8"/>
      <c r="F44" s="8"/>
    </row>
    <row r="45" spans="1:6" s="7" customFormat="1" x14ac:dyDescent="0.25">
      <c r="A45" s="7" t="s">
        <v>38</v>
      </c>
      <c r="C45" s="8"/>
      <c r="E45" s="8"/>
      <c r="F45" s="8"/>
    </row>
    <row r="46" spans="1:6" s="7" customFormat="1" x14ac:dyDescent="0.25">
      <c r="A46" s="7" t="s">
        <v>40</v>
      </c>
      <c r="C46" s="8"/>
      <c r="E46" s="8"/>
      <c r="F46" s="8"/>
    </row>
    <row r="47" spans="1:6" s="5" customFormat="1" ht="18.75" x14ac:dyDescent="0.3">
      <c r="A47" s="10" t="s">
        <v>41</v>
      </c>
      <c r="B47" s="7"/>
      <c r="C47" s="8"/>
      <c r="E47" s="6"/>
      <c r="F47" s="6"/>
    </row>
    <row r="48" spans="1:6" ht="18.75" x14ac:dyDescent="0.3">
      <c r="A48" s="10"/>
      <c r="B48" s="7"/>
      <c r="C48" s="8"/>
    </row>
    <row r="49" spans="1:3" x14ac:dyDescent="0.25">
      <c r="A49" s="7" t="s">
        <v>42</v>
      </c>
      <c r="B49" s="7"/>
      <c r="C49" s="6"/>
    </row>
    <row r="50" spans="1:3" x14ac:dyDescent="0.25">
      <c r="A50" s="7"/>
      <c r="B50" s="7"/>
    </row>
    <row r="51" spans="1:3" x14ac:dyDescent="0.25">
      <c r="A51" s="7"/>
      <c r="B51" s="7"/>
    </row>
    <row r="52" spans="1:3" x14ac:dyDescent="0.25">
      <c r="A52" s="7"/>
      <c r="B52" s="5"/>
    </row>
    <row r="53" spans="1:3" x14ac:dyDescent="0.25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ht="18" x14ac:dyDescent="0.3">
      <c r="A17" s="2">
        <f>IF(Sheet1!E16&gt;"",Sheet1!C16,0)</f>
        <v>0</v>
      </c>
    </row>
    <row r="18" spans="1:1" ht="18" x14ac:dyDescent="0.3">
      <c r="A18" s="2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TSP</cp:lastModifiedBy>
  <cp:lastPrinted>2010-02-19T20:32:06Z</cp:lastPrinted>
  <dcterms:created xsi:type="dcterms:W3CDTF">1998-11-02T22:06:08Z</dcterms:created>
  <dcterms:modified xsi:type="dcterms:W3CDTF">2016-02-09T19:35:13Z</dcterms:modified>
</cp:coreProperties>
</file>